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_2" sheetId="1" r:id="rId1"/>
  </sheets>
  <definedNames>
    <definedName name="_xlnm.Print_Area" localSheetId="0">'стр.1_2'!$A$1:$FX$37</definedName>
    <definedName name="Excel_BuiltIn_Print_Area" localSheetId="0">'стр.1_2'!$A$1:$FK$37</definedName>
    <definedName name="TABLE" localSheetId="0">'стр.1_2'!#REF!</definedName>
    <definedName name="TABLE_2" localSheetId="0">'стр.1_2'!#REF!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<sst xmlns="http://schemas.openxmlformats.org/spreadsheetml/2006/main" count="85" uniqueCount="69">
  <si>
    <t>Приложение № 6</t>
  </si>
  <si>
    <t>к приказу ФАС России
от 08.12.2022 № 960/22</t>
  </si>
  <si>
    <t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</si>
  <si>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</si>
  <si>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АО «Калининградгазификация»</t>
  </si>
  <si>
    <t>(наименование субъекта естественной монополии)</t>
  </si>
  <si>
    <t>сентябрь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</si>
  <si>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</si>
  <si>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</si>
  <si>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</si>
  <si>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</si>
  <si>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</si>
  <si>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</si>
  <si>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</si>
  <si>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rPr>
        <sz val="9"/>
        <rFont val="Times New Roman"/>
        <family val="1"/>
      </rP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</si>
  <si>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причина отклонения</t>
  </si>
  <si>
    <r>
      <rPr>
        <sz val="9"/>
        <rFont val="Times New Roman"/>
        <family val="1"/>
      </rP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</si>
  <si>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</si>
  <si>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</si>
  <si>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</si>
  <si>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</si>
  <si>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</si>
  <si>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</si>
  <si>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</si>
  <si>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</si>
  <si>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</si>
  <si>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</si>
  <si>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</si>
  <si>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 xml:space="preserve">Плата      99219,5 руб  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</si>
  <si>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</si>
  <si>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</si>
  <si>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</si>
  <si>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</si>
  <si>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</si>
  <si>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</si>
  <si>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</si>
  <si>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</si>
  <si>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</si>
  <si>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</si>
  <si>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</si>
  <si>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</si>
  <si>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</si>
  <si>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</si>
  <si>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</si>
  <si>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</si>
  <si>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</si>
  <si>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</si>
  <si>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</si>
  <si>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</si>
  <si>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</si>
  <si>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</si>
  <si>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</si>
  <si>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</si>
  <si>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</si>
  <si>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</si>
  <si>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</si>
  <si>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</si>
  <si>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</si>
  <si>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</si>
  <si>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</si>
  <si>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</si>
  <si>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</si>
  <si>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</si>
  <si>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</si>
  <si>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</si>
  <si>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</si>
  <si>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1. ГРС-Зеленоградск</t>
  </si>
  <si>
    <t>2. ГРС-Светлогорск</t>
  </si>
  <si>
    <t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</si>
</sst>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center" vertical="top"/>
    </xf>
    <xf numFmtId="165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left" vertical="top"/>
    </xf>
    <xf numFmtId="164" fontId="7" fillId="0" borderId="6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left" vertical="top"/>
    </xf>
    <xf numFmtId="164" fontId="7" fillId="2" borderId="2" xfId="0" applyNumberFormat="1" applyFont="1" applyFill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BreakPreview" zoomScale="160" zoomScaleSheetLayoutView="160" workbookViewId="0" topLeftCell="A1">
      <selection activeCell="EN7" sqref="EN7"/>
    </sheetView>
  </sheetViews>
  <sheetFormatPr defaultColWidth="9.00390625" defaultRowHeight="12.75"/>
  <cols>
    <col min="1" max="16384" width="0.74609375" style="1" customWidth="1"/>
  </cols>
  <sheetData>
    <row r="1" spans="139:167" ht="15.75"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3" t="s">
        <v>0</v>
      </c>
      <c r="FK1" s="4"/>
    </row>
    <row r="2" spans="139:167" ht="36" customHeight="1">
      <c r="EI2" s="5" t="s">
        <v>1</v>
      </c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K2" s="4"/>
    </row>
    <row r="3" ht="12" customHeight="1"/>
    <row r="4" ht="12" customHeight="1">
      <c r="ES4" s="1" t="s">
        <v>2</v>
      </c>
    </row>
    <row r="5" spans="1:256" s="6" customFormat="1" ht="31.5" customHeight="1">
      <c r="A5" s="6" t="s">
        <v>3</v>
      </c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53:115" s="7" customFormat="1" ht="15.75">
      <c r="BA6" s="8" t="s">
        <v>4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53:144" s="9" customFormat="1" ht="14.25" customHeight="1">
      <c r="BA7" s="10" t="s">
        <v>5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EN7" s="9" t="s">
        <v>6</v>
      </c>
    </row>
    <row r="8" ht="12" customHeight="1"/>
    <row r="9" spans="1:256" s="12" customFormat="1" ht="39" customHeight="1">
      <c r="A9" s="11" t="s">
        <v>7</v>
      </c>
      <c r="B9" s="11"/>
      <c r="C9" s="11"/>
      <c r="D9" s="11"/>
      <c r="E9" s="11"/>
      <c r="F9" s="11"/>
      <c r="G9" s="12" t="s">
        <v>8</v>
      </c>
      <c r="AS9" s="12" t="s">
        <v>9</v>
      </c>
      <c r="BI9" s="12" t="s">
        <v>10</v>
      </c>
      <c r="DW9" s="12" t="s">
        <v>11</v>
      </c>
      <c r="EM9" s="12" t="s">
        <v>12</v>
      </c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2" customFormat="1" ht="15" customHeight="1">
      <c r="A10" s="11"/>
      <c r="B10" s="11"/>
      <c r="C10" s="11"/>
      <c r="D10" s="11"/>
      <c r="E10" s="11"/>
      <c r="F10" s="11"/>
      <c r="AS10" s="12" t="s">
        <v>13</v>
      </c>
      <c r="BA10" s="12" t="s">
        <v>14</v>
      </c>
      <c r="BI10" s="12" t="s">
        <v>13</v>
      </c>
      <c r="BQ10" s="12" t="s">
        <v>14</v>
      </c>
      <c r="BY10" s="12" t="s">
        <v>15</v>
      </c>
      <c r="DW10" s="12" t="s">
        <v>13</v>
      </c>
      <c r="EE10" s="12" t="s">
        <v>16</v>
      </c>
      <c r="EM10" s="12" t="s">
        <v>17</v>
      </c>
      <c r="FA10" s="12" t="s">
        <v>16</v>
      </c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2" customFormat="1" ht="12.75" customHeight="1">
      <c r="A11" s="11"/>
      <c r="B11" s="11"/>
      <c r="C11" s="11"/>
      <c r="D11" s="11"/>
      <c r="E11" s="11"/>
      <c r="F11" s="11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2" customFormat="1" ht="24.75" customHeight="1">
      <c r="A12" s="11"/>
      <c r="B12" s="11"/>
      <c r="C12" s="11"/>
      <c r="D12" s="11"/>
      <c r="E12" s="11"/>
      <c r="F12" s="11"/>
      <c r="BY12" s="12" t="s">
        <v>18</v>
      </c>
      <c r="CI12" s="14" t="s">
        <v>19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2" customFormat="1" ht="63" customHeight="1">
      <c r="A13" s="11"/>
      <c r="B13" s="11"/>
      <c r="C13" s="11"/>
      <c r="D13" s="11"/>
      <c r="E13" s="11"/>
      <c r="F13" s="11"/>
      <c r="CI13" s="12" t="s">
        <v>20</v>
      </c>
      <c r="CV13" s="12" t="s">
        <v>21</v>
      </c>
      <c r="DE13" s="12" t="s">
        <v>22</v>
      </c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4" customFormat="1" ht="12" customHeight="1">
      <c r="A14" s="12"/>
      <c r="B14" s="12"/>
      <c r="C14" s="12"/>
      <c r="D14" s="12"/>
      <c r="E14" s="12"/>
      <c r="F14" s="12"/>
      <c r="G14" s="14" t="s">
        <v>23</v>
      </c>
      <c r="AS14" s="14" t="s">
        <v>24</v>
      </c>
      <c r="BA14" s="14" t="s">
        <v>25</v>
      </c>
      <c r="BI14" s="14">
        <v>4</v>
      </c>
      <c r="BQ14" s="14">
        <v>5</v>
      </c>
      <c r="BY14" s="14">
        <v>6</v>
      </c>
      <c r="CI14" s="14">
        <v>7</v>
      </c>
      <c r="CV14" s="14">
        <v>8</v>
      </c>
      <c r="DE14" s="14">
        <v>9</v>
      </c>
      <c r="DW14" s="14">
        <v>10</v>
      </c>
      <c r="EE14" s="14">
        <v>11</v>
      </c>
      <c r="EM14" s="14">
        <v>12</v>
      </c>
      <c r="FA14" s="14">
        <v>13</v>
      </c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4" customFormat="1" ht="34.5" customHeight="1">
      <c r="A15" s="15" t="s">
        <v>23</v>
      </c>
      <c r="B15" s="15"/>
      <c r="C15" s="15"/>
      <c r="D15" s="15"/>
      <c r="E15" s="15"/>
      <c r="F15" s="15"/>
      <c r="G15" s="12" t="s">
        <v>26</v>
      </c>
      <c r="H15" s="12"/>
      <c r="I15" s="12"/>
      <c r="J15" s="12"/>
      <c r="K15" s="12"/>
      <c r="L15" s="12"/>
      <c r="M15" s="12"/>
      <c r="N15" s="12"/>
      <c r="O15" s="12"/>
      <c r="P15" s="12"/>
      <c r="Q15" s="16"/>
      <c r="R15" s="17" t="s">
        <v>27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7" t="s">
        <v>28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4">
        <v>100</v>
      </c>
      <c r="BA15" s="14">
        <v>510.49</v>
      </c>
      <c r="BI15" s="14">
        <v>20</v>
      </c>
      <c r="BQ15" s="14">
        <v>105.2</v>
      </c>
      <c r="BY15" s="14">
        <v>5</v>
      </c>
      <c r="CI15" s="14">
        <v>10</v>
      </c>
      <c r="CV15" s="14">
        <v>5</v>
      </c>
      <c r="DE15" s="14">
        <v>0</v>
      </c>
      <c r="DW15" s="14">
        <v>22</v>
      </c>
      <c r="EE15" s="14">
        <v>110</v>
      </c>
      <c r="EM15" s="14">
        <v>25</v>
      </c>
      <c r="FA15" s="14">
        <v>128.6</v>
      </c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14" customFormat="1" ht="45" customHeight="1">
      <c r="A16" s="15" t="s">
        <v>24</v>
      </c>
      <c r="B16" s="15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 t="s">
        <v>29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4">
        <v>460</v>
      </c>
      <c r="BA16" s="14">
        <v>2388.33</v>
      </c>
      <c r="BI16" s="14">
        <v>20</v>
      </c>
      <c r="BQ16" s="14">
        <v>117.9</v>
      </c>
      <c r="BY16" s="14">
        <v>12</v>
      </c>
      <c r="CI16" s="14">
        <v>5</v>
      </c>
      <c r="CV16" s="14">
        <v>3</v>
      </c>
      <c r="DE16" s="14">
        <v>0</v>
      </c>
      <c r="DW16" s="14">
        <v>47</v>
      </c>
      <c r="EE16" s="14">
        <v>223.42</v>
      </c>
      <c r="EM16" s="14">
        <v>136</v>
      </c>
      <c r="FA16" s="14">
        <v>654.81</v>
      </c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14" customFormat="1" ht="34.5" customHeight="1">
      <c r="A17" s="15" t="s">
        <v>25</v>
      </c>
      <c r="B17" s="15"/>
      <c r="C17" s="15"/>
      <c r="D17" s="15"/>
      <c r="E17" s="15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6"/>
      <c r="R17" s="17" t="s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7" t="s">
        <v>28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">
        <v>7</v>
      </c>
      <c r="BA17" s="14">
        <v>50.24</v>
      </c>
      <c r="BI17" s="14">
        <v>2</v>
      </c>
      <c r="BQ17" s="14">
        <v>15.6</v>
      </c>
      <c r="BY17" s="14">
        <v>1</v>
      </c>
      <c r="CI17" s="14">
        <v>0</v>
      </c>
      <c r="CV17" s="14">
        <v>1</v>
      </c>
      <c r="DE17" s="14">
        <v>0</v>
      </c>
      <c r="DW17" s="14">
        <v>0</v>
      </c>
      <c r="EE17" s="14">
        <v>0</v>
      </c>
      <c r="EM17" s="14">
        <v>0</v>
      </c>
      <c r="FA17" s="14">
        <v>0</v>
      </c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14" customFormat="1" ht="45" customHeight="1">
      <c r="A18" s="15" t="s">
        <v>31</v>
      </c>
      <c r="B18" s="15"/>
      <c r="C18" s="15"/>
      <c r="D18" s="15"/>
      <c r="E18" s="15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7" t="s">
        <v>29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4">
        <v>38</v>
      </c>
      <c r="BA18" s="14">
        <v>302.93</v>
      </c>
      <c r="BI18" s="14">
        <v>3</v>
      </c>
      <c r="BQ18" s="14">
        <v>30.39</v>
      </c>
      <c r="BY18" s="14">
        <v>0</v>
      </c>
      <c r="CI18" s="14">
        <v>3</v>
      </c>
      <c r="CV18" s="14">
        <v>0</v>
      </c>
      <c r="DE18" s="14">
        <v>0</v>
      </c>
      <c r="DW18" s="14">
        <v>0</v>
      </c>
      <c r="EE18" s="14">
        <v>0</v>
      </c>
      <c r="EM18" s="14">
        <v>7</v>
      </c>
      <c r="FA18" s="14">
        <v>35</v>
      </c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14" customFormat="1" ht="45" customHeight="1">
      <c r="A19" s="15" t="s">
        <v>32</v>
      </c>
      <c r="B19" s="15"/>
      <c r="C19" s="15"/>
      <c r="D19" s="15"/>
      <c r="E19" s="15"/>
      <c r="F19" s="15"/>
      <c r="G19" s="21" t="s">
        <v>33</v>
      </c>
      <c r="H19" s="21"/>
      <c r="I19" s="21"/>
      <c r="J19" s="21"/>
      <c r="K19" s="21"/>
      <c r="L19" s="21"/>
      <c r="M19" s="21"/>
      <c r="N19" s="21"/>
      <c r="O19" s="21"/>
      <c r="P19" s="21"/>
      <c r="Q19" s="20"/>
      <c r="R19" s="17" t="s">
        <v>34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7" t="s">
        <v>29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4">
        <v>31</v>
      </c>
      <c r="BA19" s="14">
        <v>1387.11</v>
      </c>
      <c r="BI19" s="14">
        <v>3</v>
      </c>
      <c r="BQ19" s="14">
        <v>378.37</v>
      </c>
      <c r="BY19" s="14">
        <v>1</v>
      </c>
      <c r="CI19" s="14">
        <v>0</v>
      </c>
      <c r="CV19" s="14">
        <v>2</v>
      </c>
      <c r="DE19" s="14">
        <v>0</v>
      </c>
      <c r="DW19" s="14">
        <v>6</v>
      </c>
      <c r="EE19" s="14">
        <v>36.47</v>
      </c>
      <c r="EM19" s="14">
        <v>15</v>
      </c>
      <c r="FA19" s="14">
        <v>135.41</v>
      </c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14" customFormat="1" ht="45" customHeight="1">
      <c r="A20" s="15" t="s">
        <v>35</v>
      </c>
      <c r="B20" s="15"/>
      <c r="C20" s="15"/>
      <c r="D20" s="15"/>
      <c r="E20" s="15"/>
      <c r="F20" s="1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17" t="s">
        <v>30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7" t="s">
        <v>29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4">
        <v>17</v>
      </c>
      <c r="BA20" s="14">
        <v>7389.54</v>
      </c>
      <c r="BI20" s="14">
        <v>3</v>
      </c>
      <c r="BQ20" s="14">
        <v>743.87</v>
      </c>
      <c r="BY20" s="14">
        <v>1</v>
      </c>
      <c r="CI20" s="14">
        <v>0</v>
      </c>
      <c r="CV20" s="14">
        <v>2</v>
      </c>
      <c r="DE20" s="14">
        <v>0</v>
      </c>
      <c r="DW20" s="14">
        <v>4</v>
      </c>
      <c r="EE20" s="14">
        <v>2629.93</v>
      </c>
      <c r="EM20" s="14">
        <v>4</v>
      </c>
      <c r="FA20" s="14">
        <v>2510.98</v>
      </c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14" customFormat="1" ht="45" customHeight="1">
      <c r="A21" s="15" t="s">
        <v>36</v>
      </c>
      <c r="B21" s="15"/>
      <c r="C21" s="15"/>
      <c r="D21" s="15"/>
      <c r="E21" s="15"/>
      <c r="F21" s="15"/>
      <c r="G21" s="21" t="s">
        <v>37</v>
      </c>
      <c r="H21" s="21"/>
      <c r="I21" s="21"/>
      <c r="J21" s="21"/>
      <c r="K21" s="21"/>
      <c r="L21" s="21"/>
      <c r="M21" s="21"/>
      <c r="N21" s="21"/>
      <c r="O21" s="21"/>
      <c r="P21" s="21"/>
      <c r="Q21" s="20"/>
      <c r="R21" s="17" t="s">
        <v>34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7" t="s">
        <v>29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>
        <v>5</v>
      </c>
      <c r="BA21" s="14">
        <v>246</v>
      </c>
      <c r="BI21" s="14">
        <v>0</v>
      </c>
      <c r="BQ21" s="14">
        <v>0</v>
      </c>
      <c r="BY21" s="14">
        <v>0</v>
      </c>
      <c r="CI21" s="14">
        <v>0</v>
      </c>
      <c r="CV21" s="14">
        <v>0</v>
      </c>
      <c r="DE21" s="14">
        <v>0</v>
      </c>
      <c r="DW21" s="14">
        <v>2</v>
      </c>
      <c r="EE21" s="14">
        <v>116.9</v>
      </c>
      <c r="EM21" s="14">
        <v>0</v>
      </c>
      <c r="FA21" s="14">
        <v>0</v>
      </c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14" customFormat="1" ht="45" customHeight="1">
      <c r="A22" s="15" t="s">
        <v>38</v>
      </c>
      <c r="B22" s="15"/>
      <c r="C22" s="15"/>
      <c r="D22" s="15"/>
      <c r="E22" s="15"/>
      <c r="F22" s="1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17" t="s">
        <v>30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7" t="s">
        <v>29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4">
        <v>1</v>
      </c>
      <c r="BA22" s="14">
        <v>455.6</v>
      </c>
      <c r="BI22" s="14">
        <v>0</v>
      </c>
      <c r="BQ22" s="14">
        <v>0</v>
      </c>
      <c r="BY22" s="14">
        <v>0</v>
      </c>
      <c r="CI22" s="14">
        <v>0</v>
      </c>
      <c r="CV22" s="14">
        <v>0</v>
      </c>
      <c r="DE22" s="14">
        <v>0</v>
      </c>
      <c r="DW22" s="14">
        <v>0</v>
      </c>
      <c r="EE22" s="14">
        <v>0</v>
      </c>
      <c r="EM22" s="14">
        <v>0</v>
      </c>
      <c r="FA22" s="14">
        <v>0</v>
      </c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14" customFormat="1" ht="13.5">
      <c r="A23" s="22"/>
      <c r="B23" s="22"/>
      <c r="C23" s="22"/>
      <c r="D23" s="22"/>
      <c r="E23" s="22"/>
      <c r="F23" s="2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14" customFormat="1" ht="37.5" customHeight="1">
      <c r="A24" s="15" t="s">
        <v>39</v>
      </c>
      <c r="B24" s="15"/>
      <c r="C24" s="15"/>
      <c r="D24" s="15"/>
      <c r="E24" s="15"/>
      <c r="F24" s="15"/>
      <c r="G24" s="23"/>
      <c r="H24" s="17" t="s">
        <v>40</v>
      </c>
      <c r="I24" s="17"/>
      <c r="J24" s="17"/>
      <c r="K24" s="17"/>
      <c r="L24" s="17"/>
      <c r="M24" s="17"/>
      <c r="N24" s="17"/>
      <c r="O24" s="17"/>
      <c r="P24" s="17"/>
      <c r="Q24" s="18"/>
      <c r="R24" s="17" t="s">
        <v>41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4">
        <v>1</v>
      </c>
      <c r="AZ24" s="14">
        <f aca="true" t="shared" si="0" ref="AZ24:AZ29">SUM(AS24:AY24)</f>
        <v>1</v>
      </c>
      <c r="BA24" s="14">
        <v>591.7</v>
      </c>
      <c r="BH24" s="14">
        <f aca="true" t="shared" si="1" ref="BH24:BH29">SUM(BA24:BG24)</f>
        <v>591.7</v>
      </c>
      <c r="BI24" s="14">
        <v>1</v>
      </c>
      <c r="BP24" s="14">
        <f aca="true" t="shared" si="2" ref="BP24:BP29">SUM(BI24:BO24)</f>
        <v>1</v>
      </c>
      <c r="BQ24" s="14">
        <v>591.7</v>
      </c>
      <c r="BX24" s="14">
        <f aca="true" t="shared" si="3" ref="BX24:BX29">SUM(BQ24:BW24)</f>
        <v>591.7</v>
      </c>
      <c r="BY24" s="14">
        <v>0</v>
      </c>
      <c r="CH24" s="14">
        <f aca="true" t="shared" si="4" ref="CH24:CH29">SUM(BY24:CG24)</f>
        <v>0</v>
      </c>
      <c r="CI24" s="14">
        <v>0</v>
      </c>
      <c r="CU24" s="14">
        <f aca="true" t="shared" si="5" ref="CU24:CU29">SUM(CI24:CT24)</f>
        <v>0</v>
      </c>
      <c r="CV24" s="14">
        <v>1</v>
      </c>
      <c r="DD24" s="14">
        <f aca="true" t="shared" si="6" ref="DD24:DD29">SUM(CV24:DC24)</f>
        <v>1</v>
      </c>
      <c r="DE24" s="14">
        <v>0</v>
      </c>
      <c r="DV24" s="14">
        <f aca="true" t="shared" si="7" ref="DV24:DV29">SUM(DE24:DU24)</f>
        <v>0</v>
      </c>
      <c r="DW24" s="14">
        <v>0</v>
      </c>
      <c r="ED24" s="14">
        <f aca="true" t="shared" si="8" ref="ED24:ED30">SUM(DW24:EC24)</f>
        <v>0</v>
      </c>
      <c r="EE24" s="14">
        <v>0</v>
      </c>
      <c r="EL24" s="14">
        <f aca="true" t="shared" si="9" ref="EL24:EL30">SUM(EE24:EK24)</f>
        <v>0</v>
      </c>
      <c r="EM24" s="14">
        <v>0</v>
      </c>
      <c r="EZ24" s="14">
        <f aca="true" t="shared" si="10" ref="EZ24:EZ30">SUM(EM24:EY24)</f>
        <v>0</v>
      </c>
      <c r="FA24" s="14">
        <v>0</v>
      </c>
      <c r="FK24" s="14">
        <f aca="true" t="shared" si="11" ref="FK24:FK30">SUM(FA24:FJ24)</f>
        <v>0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14" customFormat="1" ht="25.5" customHeight="1">
      <c r="A25" s="15" t="s">
        <v>42</v>
      </c>
      <c r="B25" s="15"/>
      <c r="C25" s="15"/>
      <c r="D25" s="15"/>
      <c r="E25" s="15"/>
      <c r="F25" s="15"/>
      <c r="G25" s="24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17" t="s">
        <v>43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4">
        <v>0</v>
      </c>
      <c r="AZ25" s="14">
        <f t="shared" si="0"/>
        <v>0</v>
      </c>
      <c r="BA25" s="14">
        <v>0</v>
      </c>
      <c r="BH25" s="14">
        <f t="shared" si="1"/>
        <v>0</v>
      </c>
      <c r="BI25" s="14">
        <v>0</v>
      </c>
      <c r="BP25" s="14">
        <f t="shared" si="2"/>
        <v>0</v>
      </c>
      <c r="BQ25" s="14">
        <v>0</v>
      </c>
      <c r="BX25" s="14">
        <f t="shared" si="3"/>
        <v>0</v>
      </c>
      <c r="BY25" s="14">
        <v>0</v>
      </c>
      <c r="CH25" s="14">
        <f t="shared" si="4"/>
        <v>0</v>
      </c>
      <c r="CI25" s="14">
        <v>0</v>
      </c>
      <c r="CU25" s="14">
        <f t="shared" si="5"/>
        <v>0</v>
      </c>
      <c r="CV25" s="14">
        <v>0</v>
      </c>
      <c r="DD25" s="14">
        <f t="shared" si="6"/>
        <v>0</v>
      </c>
      <c r="DE25" s="14">
        <v>0</v>
      </c>
      <c r="DV25" s="14">
        <f t="shared" si="7"/>
        <v>0</v>
      </c>
      <c r="DW25" s="14">
        <v>0</v>
      </c>
      <c r="ED25" s="14">
        <f t="shared" si="8"/>
        <v>0</v>
      </c>
      <c r="EE25" s="14">
        <v>0</v>
      </c>
      <c r="EL25" s="14">
        <f t="shared" si="9"/>
        <v>0</v>
      </c>
      <c r="EM25" s="14">
        <v>0</v>
      </c>
      <c r="EZ25" s="14">
        <f t="shared" si="10"/>
        <v>0</v>
      </c>
      <c r="FA25" s="14">
        <v>0</v>
      </c>
      <c r="FK25" s="14">
        <f t="shared" si="11"/>
        <v>0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14" customFormat="1" ht="37.5" customHeight="1">
      <c r="A26" s="15" t="s">
        <v>44</v>
      </c>
      <c r="B26" s="15"/>
      <c r="C26" s="15"/>
      <c r="D26" s="15"/>
      <c r="E26" s="15"/>
      <c r="F26" s="15"/>
      <c r="G26" s="24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 t="s">
        <v>45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4">
        <v>0</v>
      </c>
      <c r="AZ26" s="14">
        <f t="shared" si="0"/>
        <v>0</v>
      </c>
      <c r="BA26" s="14">
        <v>0</v>
      </c>
      <c r="BH26" s="14">
        <f t="shared" si="1"/>
        <v>0</v>
      </c>
      <c r="BI26" s="14">
        <v>0</v>
      </c>
      <c r="BP26" s="14">
        <f t="shared" si="2"/>
        <v>0</v>
      </c>
      <c r="BQ26" s="14">
        <v>0</v>
      </c>
      <c r="BX26" s="14">
        <f t="shared" si="3"/>
        <v>0</v>
      </c>
      <c r="BY26" s="14">
        <v>0</v>
      </c>
      <c r="CH26" s="14">
        <f t="shared" si="4"/>
        <v>0</v>
      </c>
      <c r="CI26" s="14">
        <v>0</v>
      </c>
      <c r="CU26" s="14">
        <f t="shared" si="5"/>
        <v>0</v>
      </c>
      <c r="CV26" s="14">
        <v>0</v>
      </c>
      <c r="DD26" s="14">
        <f t="shared" si="6"/>
        <v>0</v>
      </c>
      <c r="DE26" s="14">
        <v>0</v>
      </c>
      <c r="DV26" s="14">
        <f t="shared" si="7"/>
        <v>0</v>
      </c>
      <c r="DW26" s="14">
        <v>0</v>
      </c>
      <c r="ED26" s="14">
        <f t="shared" si="8"/>
        <v>0</v>
      </c>
      <c r="EE26" s="14">
        <v>0</v>
      </c>
      <c r="EL26" s="14">
        <f t="shared" si="9"/>
        <v>0</v>
      </c>
      <c r="EM26" s="14">
        <v>0</v>
      </c>
      <c r="EZ26" s="14">
        <f t="shared" si="10"/>
        <v>0</v>
      </c>
      <c r="FA26" s="14">
        <v>0</v>
      </c>
      <c r="FK26" s="14">
        <f t="shared" si="11"/>
        <v>0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14" customFormat="1" ht="25.5" customHeight="1">
      <c r="A27" s="15" t="s">
        <v>46</v>
      </c>
      <c r="B27" s="15"/>
      <c r="C27" s="15"/>
      <c r="D27" s="15"/>
      <c r="E27" s="15"/>
      <c r="F27" s="15"/>
      <c r="G27" s="24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17" t="s">
        <v>47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4">
        <v>0</v>
      </c>
      <c r="AZ27" s="14">
        <f t="shared" si="0"/>
        <v>0</v>
      </c>
      <c r="BA27" s="14">
        <v>0</v>
      </c>
      <c r="BH27" s="14">
        <f t="shared" si="1"/>
        <v>0</v>
      </c>
      <c r="BI27" s="14">
        <v>0</v>
      </c>
      <c r="BP27" s="14">
        <f t="shared" si="2"/>
        <v>0</v>
      </c>
      <c r="BQ27" s="14">
        <v>0</v>
      </c>
      <c r="BX27" s="14">
        <f t="shared" si="3"/>
        <v>0</v>
      </c>
      <c r="BY27" s="14">
        <v>0</v>
      </c>
      <c r="CH27" s="14">
        <f t="shared" si="4"/>
        <v>0</v>
      </c>
      <c r="CI27" s="14">
        <v>0</v>
      </c>
      <c r="CU27" s="14">
        <f t="shared" si="5"/>
        <v>0</v>
      </c>
      <c r="CV27" s="14">
        <v>0</v>
      </c>
      <c r="DD27" s="14">
        <f t="shared" si="6"/>
        <v>0</v>
      </c>
      <c r="DE27" s="14">
        <v>0</v>
      </c>
      <c r="DV27" s="14">
        <f t="shared" si="7"/>
        <v>0</v>
      </c>
      <c r="DW27" s="14">
        <v>0</v>
      </c>
      <c r="ED27" s="14">
        <f t="shared" si="8"/>
        <v>0</v>
      </c>
      <c r="EE27" s="14">
        <v>0</v>
      </c>
      <c r="EL27" s="14">
        <f t="shared" si="9"/>
        <v>0</v>
      </c>
      <c r="EM27" s="14">
        <v>0</v>
      </c>
      <c r="EZ27" s="14">
        <f t="shared" si="10"/>
        <v>0</v>
      </c>
      <c r="FA27" s="14">
        <v>0</v>
      </c>
      <c r="FK27" s="14">
        <f t="shared" si="11"/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14" customFormat="1" ht="37.5" customHeight="1">
      <c r="A28" s="15" t="s">
        <v>48</v>
      </c>
      <c r="B28" s="15"/>
      <c r="C28" s="15"/>
      <c r="D28" s="15"/>
      <c r="E28" s="15"/>
      <c r="F28" s="15"/>
      <c r="G28" s="24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17" t="s">
        <v>49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4">
        <v>0</v>
      </c>
      <c r="AZ28" s="14">
        <f t="shared" si="0"/>
        <v>0</v>
      </c>
      <c r="BA28" s="14">
        <v>0</v>
      </c>
      <c r="BH28" s="14">
        <f t="shared" si="1"/>
        <v>0</v>
      </c>
      <c r="BI28" s="14">
        <v>0</v>
      </c>
      <c r="BP28" s="14">
        <f t="shared" si="2"/>
        <v>0</v>
      </c>
      <c r="BQ28" s="14">
        <v>0</v>
      </c>
      <c r="BX28" s="14">
        <f t="shared" si="3"/>
        <v>0</v>
      </c>
      <c r="BY28" s="14">
        <v>0</v>
      </c>
      <c r="CH28" s="14">
        <f t="shared" si="4"/>
        <v>0</v>
      </c>
      <c r="CI28" s="14">
        <v>0</v>
      </c>
      <c r="CU28" s="14">
        <f t="shared" si="5"/>
        <v>0</v>
      </c>
      <c r="CV28" s="14">
        <v>0</v>
      </c>
      <c r="DD28" s="14">
        <f t="shared" si="6"/>
        <v>0</v>
      </c>
      <c r="DE28" s="14">
        <v>0</v>
      </c>
      <c r="DV28" s="14">
        <f t="shared" si="7"/>
        <v>0</v>
      </c>
      <c r="DW28" s="14">
        <v>0</v>
      </c>
      <c r="ED28" s="14">
        <f t="shared" si="8"/>
        <v>0</v>
      </c>
      <c r="EE28" s="14">
        <v>0</v>
      </c>
      <c r="EL28" s="14">
        <f t="shared" si="9"/>
        <v>0</v>
      </c>
      <c r="EM28" s="14">
        <v>0</v>
      </c>
      <c r="EZ28" s="14">
        <f t="shared" si="10"/>
        <v>0</v>
      </c>
      <c r="FA28" s="14">
        <v>0</v>
      </c>
      <c r="FK28" s="14">
        <f t="shared" si="11"/>
        <v>0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14" customFormat="1" ht="49.5" customHeight="1">
      <c r="A29" s="15" t="s">
        <v>50</v>
      </c>
      <c r="B29" s="15"/>
      <c r="C29" s="15"/>
      <c r="D29" s="15"/>
      <c r="E29" s="15"/>
      <c r="F29" s="15"/>
      <c r="G29" s="25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7" t="s">
        <v>51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4">
        <v>9</v>
      </c>
      <c r="AZ29" s="14">
        <f t="shared" si="0"/>
        <v>9</v>
      </c>
      <c r="BA29" s="14">
        <v>3341.51</v>
      </c>
      <c r="BH29" s="14">
        <f t="shared" si="1"/>
        <v>3341.51</v>
      </c>
      <c r="BI29" s="14">
        <v>1</v>
      </c>
      <c r="BP29" s="14">
        <f t="shared" si="2"/>
        <v>1</v>
      </c>
      <c r="BQ29" s="14">
        <v>1694.9</v>
      </c>
      <c r="BX29" s="14">
        <f t="shared" si="3"/>
        <v>1694.9</v>
      </c>
      <c r="BY29" s="14">
        <v>0</v>
      </c>
      <c r="CH29" s="14">
        <f t="shared" si="4"/>
        <v>0</v>
      </c>
      <c r="CI29" s="14">
        <v>0</v>
      </c>
      <c r="CU29" s="14">
        <f t="shared" si="5"/>
        <v>0</v>
      </c>
      <c r="CV29" s="14">
        <v>1</v>
      </c>
      <c r="DD29" s="14">
        <f t="shared" si="6"/>
        <v>1</v>
      </c>
      <c r="DE29" s="14">
        <v>0</v>
      </c>
      <c r="DV29" s="14">
        <f t="shared" si="7"/>
        <v>0</v>
      </c>
      <c r="DW29" s="14">
        <v>5</v>
      </c>
      <c r="ED29" s="14">
        <f t="shared" si="8"/>
        <v>5</v>
      </c>
      <c r="EE29" s="14">
        <v>545.21</v>
      </c>
      <c r="EL29" s="14">
        <f t="shared" si="9"/>
        <v>545.21</v>
      </c>
      <c r="EM29" s="14">
        <v>0</v>
      </c>
      <c r="EZ29" s="14">
        <f t="shared" si="10"/>
        <v>0</v>
      </c>
      <c r="FA29" s="14">
        <v>0</v>
      </c>
      <c r="FK29" s="14">
        <f t="shared" si="11"/>
        <v>0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167" s="19" customFormat="1" ht="13.5" customHeight="1">
      <c r="A30" s="15" t="s">
        <v>52</v>
      </c>
      <c r="B30" s="15"/>
      <c r="C30" s="15"/>
      <c r="D30" s="15"/>
      <c r="E30" s="15"/>
      <c r="F30" s="15"/>
      <c r="G30" s="18"/>
      <c r="H30" s="26" t="s">
        <v>53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14">
        <v>865</v>
      </c>
      <c r="AT30" s="14"/>
      <c r="AU30" s="14"/>
      <c r="AV30" s="14"/>
      <c r="AW30" s="14"/>
      <c r="AX30" s="14"/>
      <c r="AY30" s="14"/>
      <c r="AZ30" s="14"/>
      <c r="BA30" s="14">
        <v>4434.22</v>
      </c>
      <c r="BB30" s="14"/>
      <c r="BC30" s="14"/>
      <c r="BD30" s="14"/>
      <c r="BE30" s="14"/>
      <c r="BF30" s="14"/>
      <c r="BG30" s="14"/>
      <c r="BH30" s="14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14">
        <v>439</v>
      </c>
      <c r="DX30" s="14"/>
      <c r="DY30" s="14"/>
      <c r="DZ30" s="14"/>
      <c r="EA30" s="14"/>
      <c r="EB30" s="14"/>
      <c r="EC30" s="14"/>
      <c r="ED30" s="14">
        <f t="shared" si="8"/>
        <v>439</v>
      </c>
      <c r="EE30" s="14">
        <v>2199</v>
      </c>
      <c r="EF30" s="14"/>
      <c r="EG30" s="14"/>
      <c r="EH30" s="14"/>
      <c r="EI30" s="14"/>
      <c r="EJ30" s="14"/>
      <c r="EK30" s="14"/>
      <c r="EL30" s="14">
        <f t="shared" si="9"/>
        <v>2199</v>
      </c>
      <c r="EM30" s="14">
        <v>185</v>
      </c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>
        <f t="shared" si="10"/>
        <v>185</v>
      </c>
      <c r="FA30" s="14">
        <v>1021</v>
      </c>
      <c r="FB30" s="14"/>
      <c r="FC30" s="14"/>
      <c r="FD30" s="14"/>
      <c r="FE30" s="14"/>
      <c r="FF30" s="14"/>
      <c r="FG30" s="14"/>
      <c r="FH30" s="14"/>
      <c r="FI30" s="14"/>
      <c r="FJ30" s="14"/>
      <c r="FK30" s="14">
        <f t="shared" si="11"/>
        <v>1021</v>
      </c>
    </row>
    <row r="31" spans="1:167" s="19" customFormat="1" ht="63" customHeight="1">
      <c r="A31" s="15" t="s">
        <v>54</v>
      </c>
      <c r="B31" s="15"/>
      <c r="C31" s="15"/>
      <c r="D31" s="15"/>
      <c r="E31" s="15"/>
      <c r="F31" s="15"/>
      <c r="G31" s="18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4">
        <v>253</v>
      </c>
      <c r="AT31" s="14"/>
      <c r="AU31" s="14"/>
      <c r="AV31" s="14"/>
      <c r="AW31" s="14"/>
      <c r="AX31" s="14"/>
      <c r="AY31" s="14"/>
      <c r="AZ31" s="14"/>
      <c r="BA31" s="14">
        <v>1267</v>
      </c>
      <c r="BB31" s="14"/>
      <c r="BC31" s="14"/>
      <c r="BD31" s="14"/>
      <c r="BE31" s="14"/>
      <c r="BF31" s="14"/>
      <c r="BG31" s="14"/>
      <c r="BH31" s="14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14">
        <v>253</v>
      </c>
      <c r="DX31" s="14"/>
      <c r="DY31" s="14"/>
      <c r="DZ31" s="14"/>
      <c r="EA31" s="14"/>
      <c r="EB31" s="14"/>
      <c r="EC31" s="14"/>
      <c r="ED31" s="14"/>
      <c r="EE31" s="14">
        <v>1267</v>
      </c>
      <c r="EF31" s="14"/>
      <c r="EG31" s="14"/>
      <c r="EH31" s="14"/>
      <c r="EI31" s="14"/>
      <c r="EJ31" s="14"/>
      <c r="EK31" s="14"/>
      <c r="EL31" s="14"/>
      <c r="EM31" s="14">
        <v>0</v>
      </c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>
        <v>0</v>
      </c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256" s="14" customFormat="1" ht="24" customHeight="1">
      <c r="A32" s="15" t="s">
        <v>56</v>
      </c>
      <c r="B32" s="15"/>
      <c r="C32" s="15"/>
      <c r="D32" s="15"/>
      <c r="E32" s="15"/>
      <c r="F32" s="15"/>
      <c r="G32" s="18"/>
      <c r="H32" s="26" t="s">
        <v>57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14">
        <v>1534</v>
      </c>
      <c r="AZ32" s="14">
        <f>SUM(AZ15:AZ31)</f>
        <v>10</v>
      </c>
      <c r="BA32" s="14">
        <v>21098</v>
      </c>
      <c r="BH32" s="14">
        <f>SUM(BH15:BH31)</f>
        <v>3933.21</v>
      </c>
      <c r="BI32" s="14">
        <f>SUM(BI15:BI31)</f>
        <v>53</v>
      </c>
      <c r="BP32" s="14">
        <f>SUM(BP15:BP31)</f>
        <v>2</v>
      </c>
      <c r="BQ32" s="14">
        <f>SUM(BQ15:BQ31)</f>
        <v>3677.9300000000003</v>
      </c>
      <c r="BX32" s="14">
        <f>SUM(BX15:BX31)</f>
        <v>2286.6000000000004</v>
      </c>
      <c r="BY32" s="14">
        <f>SUM(BY15:BY31)</f>
        <v>20</v>
      </c>
      <c r="CH32" s="14">
        <f>SUM(CH15:CH31)</f>
        <v>0</v>
      </c>
      <c r="CI32" s="14">
        <f>SUM(CI15:CI31)</f>
        <v>18</v>
      </c>
      <c r="CU32" s="14">
        <f>SUM(CU15:CU31)</f>
        <v>0</v>
      </c>
      <c r="CV32" s="14">
        <f>SUM(CV15:CV31)</f>
        <v>15</v>
      </c>
      <c r="DD32" s="14">
        <f>SUM(DD15:DD31)</f>
        <v>2</v>
      </c>
      <c r="DE32" s="14">
        <f>SUM(DE15:DE31)</f>
        <v>0</v>
      </c>
      <c r="DV32" s="14">
        <f>SUM(DV15:DV31)</f>
        <v>0</v>
      </c>
      <c r="DW32" s="14">
        <v>525</v>
      </c>
      <c r="ED32" s="14">
        <f>SUM(ED15:ED31)</f>
        <v>444</v>
      </c>
      <c r="EE32" s="14">
        <v>5860.9</v>
      </c>
      <c r="EL32" s="14">
        <f>SUM(EL15:EL31)</f>
        <v>2744.21</v>
      </c>
      <c r="EM32" s="14">
        <f>SUM(EM15:EM31)</f>
        <v>372</v>
      </c>
      <c r="EZ32" s="14">
        <f>SUM(EZ15:EZ31)</f>
        <v>185</v>
      </c>
      <c r="FA32" s="14">
        <f>SUM(FA15:FA31)</f>
        <v>4485.8</v>
      </c>
      <c r="FK32" s="14">
        <f>SUM(FK15:FK31)</f>
        <v>1021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8" customFormat="1" ht="37.5" customHeight="1">
      <c r="A33" s="15" t="s">
        <v>58</v>
      </c>
      <c r="B33" s="15"/>
      <c r="C33" s="15"/>
      <c r="D33" s="15"/>
      <c r="E33" s="15"/>
      <c r="F33" s="15"/>
      <c r="G33" s="18"/>
      <c r="H33" s="28" t="s">
        <v>59</v>
      </c>
      <c r="FK33" s="2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14" customFormat="1" ht="13.5" customHeight="1">
      <c r="A34" s="15"/>
      <c r="B34" s="15"/>
      <c r="C34" s="15"/>
      <c r="D34" s="15"/>
      <c r="E34" s="15"/>
      <c r="F34" s="15"/>
      <c r="G34" s="14" t="s">
        <v>60</v>
      </c>
      <c r="AS34" s="14" t="s">
        <v>61</v>
      </c>
      <c r="BI34" s="30" t="s">
        <v>62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 t="s">
        <v>63</v>
      </c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14" t="s">
        <v>64</v>
      </c>
      <c r="EM34" s="14" t="s">
        <v>65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167" s="19" customFormat="1" ht="13.5" customHeight="1">
      <c r="A35" s="15"/>
      <c r="B35" s="15"/>
      <c r="C35" s="15"/>
      <c r="D35" s="15"/>
      <c r="E35" s="15"/>
      <c r="F35" s="15"/>
      <c r="G35" s="14" t="s">
        <v>66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31">
        <v>67</v>
      </c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</row>
    <row r="36" spans="1:256" s="31" customFormat="1" ht="13.5" customHeight="1">
      <c r="A36" s="15"/>
      <c r="B36" s="15"/>
      <c r="C36" s="15"/>
      <c r="D36" s="15"/>
      <c r="E36" s="15"/>
      <c r="F36" s="15"/>
      <c r="G36" s="31" t="s">
        <v>67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EM36" s="31">
        <v>195</v>
      </c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14" customFormat="1" ht="13.5" customHeight="1">
      <c r="A37" s="15"/>
      <c r="B37" s="15"/>
      <c r="C37" s="15"/>
      <c r="D37" s="15"/>
      <c r="E37" s="15"/>
      <c r="F37" s="15"/>
      <c r="G37" s="14" t="s">
        <v>68</v>
      </c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14">
        <v>9</v>
      </c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14" customFormat="1" ht="13.5" customHeight="1">
      <c r="A38" s="15"/>
      <c r="B38" s="15"/>
      <c r="C38" s="15"/>
      <c r="D38" s="15"/>
      <c r="E38" s="15"/>
      <c r="F38" s="15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14" customFormat="1" ht="13.5" customHeight="1">
      <c r="A39" s="15"/>
      <c r="B39" s="15"/>
      <c r="C39" s="15"/>
      <c r="D39" s="15"/>
      <c r="E39" s="15"/>
      <c r="F39" s="15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ht="15.75"/>
  </sheetData>
  <sheetProtection selectLockedCells="1" selectUnlockedCells="1"/>
  <mergeCells count="346">
    <mergeCell ref="EI2:FE2"/>
    <mergeCell ref="A5:FK5"/>
    <mergeCell ref="BA6:DK6"/>
    <mergeCell ref="BA7:DK7"/>
    <mergeCell ref="A9:F13"/>
    <mergeCell ref="G9:AR13"/>
    <mergeCell ref="AS9:BH9"/>
    <mergeCell ref="BI9:DV9"/>
    <mergeCell ref="DW9:EL9"/>
    <mergeCell ref="EM9:EZ9"/>
    <mergeCell ref="FA9:FK9"/>
    <mergeCell ref="AS10:AZ11"/>
    <mergeCell ref="BA10:BH11"/>
    <mergeCell ref="BI10:BP11"/>
    <mergeCell ref="BQ10:BX11"/>
    <mergeCell ref="BY10:DV11"/>
    <mergeCell ref="DW10:ED11"/>
    <mergeCell ref="EE10:EL11"/>
    <mergeCell ref="EM10:EZ11"/>
    <mergeCell ref="FA10:FK11"/>
    <mergeCell ref="AS12:AZ12"/>
    <mergeCell ref="BA12:BH12"/>
    <mergeCell ref="BI12:BP12"/>
    <mergeCell ref="BQ12:BX12"/>
    <mergeCell ref="BY12:CH12"/>
    <mergeCell ref="CI12:DV12"/>
    <mergeCell ref="DW12:ED12"/>
    <mergeCell ref="EE12:EL12"/>
    <mergeCell ref="EM12:EZ12"/>
    <mergeCell ref="FA12:FK12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P18"/>
    <mergeCell ref="R15:AD16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G19:P20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G23:P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H24:P29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7"/>
    <mergeCell ref="H33:FJ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</mergeCells>
  <printOptions/>
  <pageMargins left="0.39375" right="0.31527777777777777" top="0.7868055555555555" bottom="0.39375" header="0.19652777777777777" footer="0.5118110236220472"/>
  <pageSetup horizontalDpi="300" verticalDpi="300" orientation="landscape" paperSize="9" scale="90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2023-10-09T14:11:24Z</cp:lastPrinted>
  <dcterms:created xsi:type="dcterms:W3CDTF">2011-01-11T10:25:48Z</dcterms:created>
  <dcterms:modified xsi:type="dcterms:W3CDTF">2023-10-09T14:12:39Z</dcterms:modified>
  <cp:category/>
  <cp:version/>
  <cp:contentType/>
  <cp:contentStatus/>
  <cp:revision>6</cp:revision>
</cp:coreProperties>
</file>