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<sst xmlns="http://schemas.openxmlformats.org/spreadsheetml/2006/main" count="177" uniqueCount="124">
  <si>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</si>
  <si>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</si>
  <si>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</si>
  <si>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</si>
  <si>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</si>
  <si>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</si>
  <si>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</si>
  <si>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</si>
  <si>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</si>
  <si>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</si>
  <si>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</si>
  <si>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</si>
  <si>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</si>
  <si>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</si>
  <si>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</si>
  <si>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</si>
  <si>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</si>
  <si>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</si>
  <si>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</si>
  <si>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</si>
  <si>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</si>
  <si>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</si>
  <si>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</si>
  <si>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</si>
  <si>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</si>
  <si>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</si>
  <si>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</si>
  <si>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</si>
  <si>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</si>
  <si>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</si>
  <si>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</si>
  <si>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</si>
  <si>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</si>
  <si>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</si>
  <si>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</si>
  <si>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</si>
  <si>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</si>
  <si>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</si>
  <si>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</si>
  <si>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</si>
  <si>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</si>
  <si>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</si>
  <si>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</si>
  <si>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</si>
  <si>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</si>
  <si>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</si>
  <si>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</si>
  <si>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</si>
  <si>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</si>
  <si>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</si>
  <si>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</si>
  <si>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</si>
  <si>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</si>
  <si>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</si>
  <si>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</si>
  <si>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</si>
  <si>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</si>
  <si>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</si>
  <si>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</si>
  <si>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</si>
  <si>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</si>
  <si>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</si>
  <si>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</si>
  <si>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</si>
  <si>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</si>
  <si>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</si>
  <si>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</si>
  <si>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</si>
  <si>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</si>
  <si>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</si>
  <si>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</si>
  <si>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</si>
  <si>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</si>
  <si>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</si>
  <si>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</si>
  <si>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</si>
  <si>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</si>
  <si>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</si>
  <si>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</si>
  <si>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</si>
  <si>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</si>
  <si>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</si>
  <si>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</si>
  <si>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</si>
  <si>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</si>
  <si>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</si>
  <si>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</si>
  <si>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</si>
  <si>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</si>
  <si>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</si>
  <si>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</si>
  <si>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</si>
  <si>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</si>
  <si>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</si>
  <si>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</si>
  <si>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</si>
  <si>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</si>
  <si>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</si>
  <si>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</si>
  <si>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</si>
  <si>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</si>
  <si>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</si>
  <si>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</si>
  <si>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</si>
  <si>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</si>
  <si>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</si>
  <si>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</si>
  <si>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</si>
  <si>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</si>
  <si>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</si>
  <si>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</si>
  <si>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</si>
  <si>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</si>
  <si>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</si>
  <si>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</si>
  <si>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</si>
  <si>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</si>
  <si>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</si>
  <si>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</si>
  <si>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</si>
  <si>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</si>
  <si>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ОАО "Калининградгазификация"</t>
  </si>
  <si>
    <t xml:space="preserve"> (за) 20</t>
  </si>
  <si>
    <t>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</si>
</sst>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31">
      <selection activeCell="BL69" sqref="BL69:DA69"/>
    </sheetView>
  </sheetViews>
  <sheetFormatPr defaultColWidth="0.875" defaultRowHeight="12.75"/>
  <cols>
    <col min="1" max="16384" width="0.875" style="1" customWidth="1"/>
  </cols>
  <sheetData>
    <row r="1" ht="12.75">
      <c r="DA1" s="2" t="s">
        <v>120</v>
      </c>
    </row>
    <row r="2" spans="82:105" ht="27" customHeight="1">
      <c r="CD2" s="29" t="s">
        <v>119</v>
      </c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</row>
    <row r="3" s="3" customFormat="1" ht="12.75" customHeight="1"/>
    <row r="4" s="3" customFormat="1" ht="15">
      <c r="DA4" s="4" t="s">
        <v>0</v>
      </c>
    </row>
    <row r="5" s="3" customFormat="1" ht="15"/>
    <row r="6" spans="1:105" s="6" customFormat="1" ht="15" customHeight="1">
      <c r="A6" s="28" t="s">
        <v>115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6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2" t="s">
        <v>121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25:104" s="7" customFormat="1" ht="11.25">
      <c r="Y8" s="33" t="s">
        <v>1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X8" s="8"/>
      <c r="CY8" s="9"/>
      <c r="CZ8" s="9"/>
    </row>
    <row r="9" spans="14:105" s="6" customFormat="1" ht="15" customHeight="1">
      <c r="N9" s="30" t="s">
        <v>122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 t="s">
        <v>123</v>
      </c>
      <c r="AA9" s="31"/>
      <c r="AB9" s="31"/>
      <c r="AC9" s="31"/>
      <c r="AD9" s="34" t="s">
        <v>116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10"/>
      <c r="CT9" s="10"/>
      <c r="CU9" s="10"/>
      <c r="CV9" s="10"/>
      <c r="CW9" s="10"/>
      <c r="CX9" s="10"/>
      <c r="CY9" s="10"/>
      <c r="CZ9" s="5"/>
      <c r="DA9" s="5"/>
    </row>
    <row r="10" spans="1:105" s="6" customFormat="1" ht="15" customHeight="1">
      <c r="A10" s="28" t="s">
        <v>117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="3" customFormat="1" ht="15"/>
    <row r="12" spans="1:105" s="7" customFormat="1" ht="23.25" customHeight="1">
      <c r="A12" s="25" t="s">
        <v>2</v>
      </c>
      <c r="B12" s="25"/>
      <c r="C12" s="25"/>
      <c r="D12" s="25"/>
      <c r="E12" s="25"/>
      <c r="F12" s="25"/>
      <c r="G12" s="25"/>
      <c r="H12" s="25" t="s">
        <v>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 t="s">
        <v>4</v>
      </c>
      <c r="BC12" s="25"/>
      <c r="BD12" s="25"/>
      <c r="BE12" s="25"/>
      <c r="BF12" s="25"/>
      <c r="BG12" s="25"/>
      <c r="BH12" s="25"/>
      <c r="BI12" s="25"/>
      <c r="BJ12" s="25"/>
      <c r="BK12" s="25"/>
      <c r="BL12" s="25" t="s">
        <v>5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s="11" customFormat="1" ht="11.25">
      <c r="A13" s="26">
        <v>1</v>
      </c>
      <c r="B13" s="26"/>
      <c r="C13" s="26"/>
      <c r="D13" s="26"/>
      <c r="E13" s="26"/>
      <c r="F13" s="26"/>
      <c r="G13" s="26"/>
      <c r="H13" s="26">
        <v>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7">
        <v>3</v>
      </c>
      <c r="BC13" s="27"/>
      <c r="BD13" s="27"/>
      <c r="BE13" s="27"/>
      <c r="BF13" s="27"/>
      <c r="BG13" s="27"/>
      <c r="BH13" s="27"/>
      <c r="BI13" s="27"/>
      <c r="BJ13" s="27"/>
      <c r="BK13" s="27"/>
      <c r="BL13" s="26">
        <v>4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s="13" customFormat="1" ht="22.5" customHeight="1">
      <c r="A14" s="20">
        <v>1</v>
      </c>
      <c r="B14" s="21"/>
      <c r="C14" s="21"/>
      <c r="D14" s="21"/>
      <c r="E14" s="21"/>
      <c r="F14" s="21"/>
      <c r="G14" s="22"/>
      <c r="H14" s="12"/>
      <c r="I14" s="23" t="s">
        <v>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15">
        <f>BL15+BL16+BL17+BL24+BL27</f>
        <v>31940.7</v>
      </c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7" customFormat="1" ht="11.25">
      <c r="A15" s="20" t="s">
        <v>8</v>
      </c>
      <c r="B15" s="21"/>
      <c r="C15" s="21"/>
      <c r="D15" s="21"/>
      <c r="E15" s="21"/>
      <c r="F15" s="21"/>
      <c r="G15" s="22"/>
      <c r="H15" s="12"/>
      <c r="I15" s="23" t="s">
        <v>9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15">
        <v>5636.9</v>
      </c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7" customFormat="1" ht="11.25">
      <c r="A16" s="20" t="s">
        <v>10</v>
      </c>
      <c r="B16" s="21"/>
      <c r="C16" s="21"/>
      <c r="D16" s="21"/>
      <c r="E16" s="21"/>
      <c r="F16" s="21"/>
      <c r="G16" s="22"/>
      <c r="H16" s="12"/>
      <c r="I16" s="23" t="s">
        <v>11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4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15">
        <v>1632.3</v>
      </c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7" customFormat="1" ht="11.25">
      <c r="A17" s="20" t="s">
        <v>12</v>
      </c>
      <c r="B17" s="21"/>
      <c r="C17" s="21"/>
      <c r="D17" s="21"/>
      <c r="E17" s="21"/>
      <c r="F17" s="21"/>
      <c r="G17" s="22"/>
      <c r="H17" s="12"/>
      <c r="I17" s="23" t="s">
        <v>13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4"/>
      <c r="BB17" s="15" t="s">
        <v>7</v>
      </c>
      <c r="BC17" s="16"/>
      <c r="BD17" s="16"/>
      <c r="BE17" s="16"/>
      <c r="BF17" s="16"/>
      <c r="BG17" s="16"/>
      <c r="BH17" s="16"/>
      <c r="BI17" s="16"/>
      <c r="BJ17" s="16"/>
      <c r="BK17" s="17"/>
      <c r="BL17" s="15">
        <f>BL18+BL19+BL20+BL21+BL22+BL23</f>
        <v>953.8</v>
      </c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7" customFormat="1" ht="11.25">
      <c r="A18" s="15" t="s">
        <v>14</v>
      </c>
      <c r="B18" s="16"/>
      <c r="C18" s="16"/>
      <c r="D18" s="16"/>
      <c r="E18" s="16"/>
      <c r="F18" s="16"/>
      <c r="G18" s="17"/>
      <c r="H18" s="14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15">
        <v>184.1</v>
      </c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7" customFormat="1" ht="11.25">
      <c r="A19" s="15" t="s">
        <v>16</v>
      </c>
      <c r="B19" s="16"/>
      <c r="C19" s="16"/>
      <c r="D19" s="16"/>
      <c r="E19" s="16"/>
      <c r="F19" s="16"/>
      <c r="G19" s="17"/>
      <c r="H19" s="14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15">
        <v>8.7</v>
      </c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7" customFormat="1" ht="11.25">
      <c r="A20" s="15" t="s">
        <v>18</v>
      </c>
      <c r="B20" s="16"/>
      <c r="C20" s="16"/>
      <c r="D20" s="16"/>
      <c r="E20" s="16"/>
      <c r="F20" s="16"/>
      <c r="G20" s="17"/>
      <c r="H20" s="14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15">
        <v>112.4</v>
      </c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21" spans="1:105" s="7" customFormat="1" ht="11.25">
      <c r="A21" s="15" t="s">
        <v>20</v>
      </c>
      <c r="B21" s="16"/>
      <c r="C21" s="16"/>
      <c r="D21" s="16"/>
      <c r="E21" s="16"/>
      <c r="F21" s="16"/>
      <c r="G21" s="17"/>
      <c r="H21" s="14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15">
        <v>97.6</v>
      </c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7"/>
    </row>
    <row r="22" spans="1:105" s="7" customFormat="1" ht="11.25">
      <c r="A22" s="15" t="s">
        <v>22</v>
      </c>
      <c r="B22" s="16"/>
      <c r="C22" s="16"/>
      <c r="D22" s="16"/>
      <c r="E22" s="16"/>
      <c r="F22" s="16"/>
      <c r="G22" s="17"/>
      <c r="H22" s="14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15">
        <v>162.5</v>
      </c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7"/>
    </row>
    <row r="23" spans="1:105" s="7" customFormat="1" ht="11.25">
      <c r="A23" s="15" t="s">
        <v>24</v>
      </c>
      <c r="B23" s="16"/>
      <c r="C23" s="16"/>
      <c r="D23" s="16"/>
      <c r="E23" s="16"/>
      <c r="F23" s="16"/>
      <c r="G23" s="17"/>
      <c r="H23" s="14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15">
        <v>388.5</v>
      </c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7"/>
    </row>
    <row r="24" spans="1:105" s="7" customFormat="1" ht="11.25">
      <c r="A24" s="20" t="s">
        <v>26</v>
      </c>
      <c r="B24" s="21"/>
      <c r="C24" s="21"/>
      <c r="D24" s="21"/>
      <c r="E24" s="21"/>
      <c r="F24" s="21"/>
      <c r="G24" s="22"/>
      <c r="H24" s="12"/>
      <c r="I24" s="23" t="s">
        <v>27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4"/>
      <c r="BB24" s="15" t="s">
        <v>7</v>
      </c>
      <c r="BC24" s="16"/>
      <c r="BD24" s="16"/>
      <c r="BE24" s="16"/>
      <c r="BF24" s="16"/>
      <c r="BG24" s="16"/>
      <c r="BH24" s="16"/>
      <c r="BI24" s="16"/>
      <c r="BJ24" s="16"/>
      <c r="BK24" s="17"/>
      <c r="BL24" s="15">
        <f>BL25+BL26</f>
        <v>988.7</v>
      </c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7"/>
    </row>
    <row r="25" spans="1:105" s="7" customFormat="1" ht="22.5" customHeight="1">
      <c r="A25" s="15" t="s">
        <v>28</v>
      </c>
      <c r="B25" s="16"/>
      <c r="C25" s="16"/>
      <c r="D25" s="16"/>
      <c r="E25" s="16"/>
      <c r="F25" s="16"/>
      <c r="G25" s="17"/>
      <c r="H25" s="14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15">
        <v>861.5</v>
      </c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7"/>
    </row>
    <row r="26" spans="1:105" s="7" customFormat="1" ht="11.25">
      <c r="A26" s="15" t="s">
        <v>30</v>
      </c>
      <c r="B26" s="16"/>
      <c r="C26" s="16"/>
      <c r="D26" s="16"/>
      <c r="E26" s="16"/>
      <c r="F26" s="16"/>
      <c r="G26" s="17"/>
      <c r="H26" s="14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15">
        <v>127.2</v>
      </c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7"/>
    </row>
    <row r="27" spans="1:105" s="7" customFormat="1" ht="11.25">
      <c r="A27" s="20" t="s">
        <v>32</v>
      </c>
      <c r="B27" s="21"/>
      <c r="C27" s="21"/>
      <c r="D27" s="21"/>
      <c r="E27" s="21"/>
      <c r="F27" s="21"/>
      <c r="G27" s="22"/>
      <c r="H27" s="12"/>
      <c r="I27" s="23" t="s">
        <v>33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4"/>
      <c r="BB27" s="15" t="s">
        <v>7</v>
      </c>
      <c r="BC27" s="16"/>
      <c r="BD27" s="16"/>
      <c r="BE27" s="16"/>
      <c r="BF27" s="16"/>
      <c r="BG27" s="16"/>
      <c r="BH27" s="16"/>
      <c r="BI27" s="16"/>
      <c r="BJ27" s="16"/>
      <c r="BK27" s="17"/>
      <c r="BL27" s="15">
        <f>BL28+BL36+BL39+BL43+BL44+BL49</f>
        <v>22729</v>
      </c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7"/>
    </row>
    <row r="28" spans="1:105" s="7" customFormat="1" ht="11.25">
      <c r="A28" s="20" t="s">
        <v>34</v>
      </c>
      <c r="B28" s="21"/>
      <c r="C28" s="21"/>
      <c r="D28" s="21"/>
      <c r="E28" s="21"/>
      <c r="F28" s="21"/>
      <c r="G28" s="22"/>
      <c r="H28" s="12"/>
      <c r="I28" s="23" t="s">
        <v>35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4"/>
      <c r="BB28" s="15" t="s">
        <v>7</v>
      </c>
      <c r="BC28" s="16"/>
      <c r="BD28" s="16"/>
      <c r="BE28" s="16"/>
      <c r="BF28" s="16"/>
      <c r="BG28" s="16"/>
      <c r="BH28" s="16"/>
      <c r="BI28" s="16"/>
      <c r="BJ28" s="16"/>
      <c r="BK28" s="17"/>
      <c r="BL28" s="15">
        <f>BL29+BL30+BL31+BL32+BL33+BL34+BL35</f>
        <v>12043.3</v>
      </c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7"/>
    </row>
    <row r="29" spans="1:105" s="7" customFormat="1" ht="11.25">
      <c r="A29" s="15" t="s">
        <v>36</v>
      </c>
      <c r="B29" s="16"/>
      <c r="C29" s="16"/>
      <c r="D29" s="16"/>
      <c r="E29" s="16"/>
      <c r="F29" s="16"/>
      <c r="G29" s="17"/>
      <c r="H29" s="14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15">
        <v>117.2</v>
      </c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7"/>
    </row>
    <row r="30" spans="1:105" s="7" customFormat="1" ht="11.25">
      <c r="A30" s="15" t="s">
        <v>38</v>
      </c>
      <c r="B30" s="16"/>
      <c r="C30" s="16"/>
      <c r="D30" s="16"/>
      <c r="E30" s="16"/>
      <c r="F30" s="16"/>
      <c r="G30" s="17"/>
      <c r="H30" s="14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15">
        <v>406.4</v>
      </c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7"/>
    </row>
    <row r="31" spans="1:105" s="7" customFormat="1" ht="11.25">
      <c r="A31" s="15" t="s">
        <v>40</v>
      </c>
      <c r="B31" s="16"/>
      <c r="C31" s="16"/>
      <c r="D31" s="16"/>
      <c r="E31" s="16"/>
      <c r="F31" s="16"/>
      <c r="G31" s="17"/>
      <c r="H31" s="14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15">
        <v>50.5</v>
      </c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7"/>
    </row>
    <row r="32" spans="1:105" s="7" customFormat="1" ht="11.25">
      <c r="A32" s="15" t="s">
        <v>42</v>
      </c>
      <c r="B32" s="16"/>
      <c r="C32" s="16"/>
      <c r="D32" s="16"/>
      <c r="E32" s="16"/>
      <c r="F32" s="16"/>
      <c r="G32" s="17"/>
      <c r="H32" s="14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15">
        <v>28.7</v>
      </c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7"/>
    </row>
    <row r="33" spans="1:105" s="7" customFormat="1" ht="11.25">
      <c r="A33" s="15" t="s">
        <v>44</v>
      </c>
      <c r="B33" s="16"/>
      <c r="C33" s="16"/>
      <c r="D33" s="16"/>
      <c r="E33" s="16"/>
      <c r="F33" s="16"/>
      <c r="G33" s="17"/>
      <c r="H33" s="14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15">
        <v>10004.8</v>
      </c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7"/>
    </row>
    <row r="34" spans="1:105" s="7" customFormat="1" ht="11.25">
      <c r="A34" s="15" t="s">
        <v>46</v>
      </c>
      <c r="B34" s="16"/>
      <c r="C34" s="16"/>
      <c r="D34" s="16"/>
      <c r="E34" s="16"/>
      <c r="F34" s="16"/>
      <c r="G34" s="17"/>
      <c r="H34" s="14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15">
        <v>1166.7</v>
      </c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7"/>
    </row>
    <row r="35" spans="1:105" s="7" customFormat="1" ht="11.25">
      <c r="A35" s="15" t="s">
        <v>48</v>
      </c>
      <c r="B35" s="16"/>
      <c r="C35" s="16"/>
      <c r="D35" s="16"/>
      <c r="E35" s="16"/>
      <c r="F35" s="16"/>
      <c r="G35" s="17"/>
      <c r="H35" s="14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15">
        <v>269</v>
      </c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7"/>
    </row>
    <row r="36" spans="1:105" s="7" customFormat="1" ht="11.25">
      <c r="A36" s="20" t="s">
        <v>49</v>
      </c>
      <c r="B36" s="21"/>
      <c r="C36" s="21"/>
      <c r="D36" s="21"/>
      <c r="E36" s="21"/>
      <c r="F36" s="21"/>
      <c r="G36" s="22"/>
      <c r="H36" s="12"/>
      <c r="I36" s="23" t="s">
        <v>50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15" t="s">
        <v>7</v>
      </c>
      <c r="BC36" s="16"/>
      <c r="BD36" s="16"/>
      <c r="BE36" s="16"/>
      <c r="BF36" s="16"/>
      <c r="BG36" s="16"/>
      <c r="BH36" s="16"/>
      <c r="BI36" s="16"/>
      <c r="BJ36" s="16"/>
      <c r="BK36" s="17"/>
      <c r="BL36" s="15">
        <f>BL37+BL38</f>
        <v>5443.2</v>
      </c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7"/>
    </row>
    <row r="37" spans="1:105" s="7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14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15">
        <v>5439.2</v>
      </c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7"/>
    </row>
    <row r="38" spans="1:105" s="7" customFormat="1" ht="11.25">
      <c r="A38" s="15" t="s">
        <v>53</v>
      </c>
      <c r="B38" s="16"/>
      <c r="C38" s="16"/>
      <c r="D38" s="16"/>
      <c r="E38" s="16"/>
      <c r="F38" s="16"/>
      <c r="G38" s="17"/>
      <c r="H38" s="14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15">
        <v>4</v>
      </c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7"/>
    </row>
    <row r="39" spans="1:105" s="7" customFormat="1" ht="11.25">
      <c r="A39" s="20" t="s">
        <v>55</v>
      </c>
      <c r="B39" s="21"/>
      <c r="C39" s="21"/>
      <c r="D39" s="21"/>
      <c r="E39" s="21"/>
      <c r="F39" s="21"/>
      <c r="G39" s="22"/>
      <c r="H39" s="12"/>
      <c r="I39" s="23" t="s">
        <v>56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15" t="s">
        <v>7</v>
      </c>
      <c r="BC39" s="16"/>
      <c r="BD39" s="16"/>
      <c r="BE39" s="16"/>
      <c r="BF39" s="16"/>
      <c r="BG39" s="16"/>
      <c r="BH39" s="16"/>
      <c r="BI39" s="16"/>
      <c r="BJ39" s="16"/>
      <c r="BK39" s="17"/>
      <c r="BL39" s="15">
        <f>BL40+BL41+BL42</f>
        <v>69.5</v>
      </c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7"/>
    </row>
    <row r="40" spans="1:105" s="7" customFormat="1" ht="11.25">
      <c r="A40" s="15" t="s">
        <v>57</v>
      </c>
      <c r="B40" s="16"/>
      <c r="C40" s="16"/>
      <c r="D40" s="16"/>
      <c r="E40" s="16"/>
      <c r="F40" s="16"/>
      <c r="G40" s="17"/>
      <c r="H40" s="14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15">
        <v>68.1</v>
      </c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7"/>
    </row>
    <row r="41" spans="1:105" s="7" customFormat="1" ht="11.25">
      <c r="A41" s="15" t="s">
        <v>59</v>
      </c>
      <c r="B41" s="16"/>
      <c r="C41" s="16"/>
      <c r="D41" s="16"/>
      <c r="E41" s="16"/>
      <c r="F41" s="16"/>
      <c r="G41" s="17"/>
      <c r="H41" s="14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15">
        <v>0</v>
      </c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7"/>
    </row>
    <row r="42" spans="1:105" s="7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14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15">
        <v>1.4</v>
      </c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7"/>
    </row>
    <row r="43" spans="1:105" s="7" customFormat="1" ht="11.25">
      <c r="A43" s="20" t="s">
        <v>78</v>
      </c>
      <c r="B43" s="21"/>
      <c r="C43" s="21"/>
      <c r="D43" s="21"/>
      <c r="E43" s="21"/>
      <c r="F43" s="21"/>
      <c r="G43" s="22"/>
      <c r="H43" s="14"/>
      <c r="I43" s="23" t="s">
        <v>64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4"/>
      <c r="BB43" s="15" t="s">
        <v>7</v>
      </c>
      <c r="BC43" s="16"/>
      <c r="BD43" s="16"/>
      <c r="BE43" s="16"/>
      <c r="BF43" s="16"/>
      <c r="BG43" s="16"/>
      <c r="BH43" s="16"/>
      <c r="BI43" s="16"/>
      <c r="BJ43" s="16"/>
      <c r="BK43" s="17"/>
      <c r="BL43" s="15">
        <v>4420</v>
      </c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7"/>
    </row>
    <row r="44" spans="1:105" s="7" customFormat="1" ht="11.25">
      <c r="A44" s="20" t="s">
        <v>79</v>
      </c>
      <c r="B44" s="21"/>
      <c r="C44" s="21"/>
      <c r="D44" s="21"/>
      <c r="E44" s="21"/>
      <c r="F44" s="21"/>
      <c r="G44" s="22"/>
      <c r="H44" s="14"/>
      <c r="I44" s="23" t="s">
        <v>72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4"/>
      <c r="BB44" s="15" t="s">
        <v>7</v>
      </c>
      <c r="BC44" s="16"/>
      <c r="BD44" s="16"/>
      <c r="BE44" s="16"/>
      <c r="BF44" s="16"/>
      <c r="BG44" s="16"/>
      <c r="BH44" s="16"/>
      <c r="BI44" s="16"/>
      <c r="BJ44" s="16"/>
      <c r="BK44" s="17"/>
      <c r="BL44" s="15">
        <f>BL45+BL46+BL47+BL48</f>
        <v>383.7</v>
      </c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7"/>
    </row>
    <row r="45" spans="1:105" s="7" customFormat="1" ht="11.25">
      <c r="A45" s="15" t="s">
        <v>80</v>
      </c>
      <c r="B45" s="16"/>
      <c r="C45" s="16"/>
      <c r="D45" s="16"/>
      <c r="E45" s="16"/>
      <c r="F45" s="16"/>
      <c r="G45" s="17"/>
      <c r="H45" s="14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15">
        <v>316.7</v>
      </c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7"/>
    </row>
    <row r="46" spans="1:105" s="7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14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15">
        <v>2.3</v>
      </c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7"/>
    </row>
    <row r="47" spans="1:105" s="7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14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15">
        <v>60.7</v>
      </c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7"/>
    </row>
    <row r="48" spans="1:105" s="7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14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15">
        <v>4</v>
      </c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7"/>
    </row>
    <row r="49" spans="1:105" s="7" customFormat="1" ht="11.25" customHeight="1">
      <c r="A49" s="20" t="s">
        <v>84</v>
      </c>
      <c r="B49" s="21"/>
      <c r="C49" s="21"/>
      <c r="D49" s="21"/>
      <c r="E49" s="21"/>
      <c r="F49" s="21"/>
      <c r="G49" s="22"/>
      <c r="H49" s="14"/>
      <c r="I49" s="23" t="s">
        <v>65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4"/>
      <c r="BB49" s="15" t="s">
        <v>7</v>
      </c>
      <c r="BC49" s="16"/>
      <c r="BD49" s="16"/>
      <c r="BE49" s="16"/>
      <c r="BF49" s="16"/>
      <c r="BG49" s="16"/>
      <c r="BH49" s="16"/>
      <c r="BI49" s="16"/>
      <c r="BJ49" s="16"/>
      <c r="BK49" s="17"/>
      <c r="BL49" s="15">
        <f>BL50+BL51+BL52+BL53</f>
        <v>369.29999999999995</v>
      </c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7"/>
    </row>
    <row r="50" spans="1:105" s="7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14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15">
        <v>147</v>
      </c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7"/>
    </row>
    <row r="51" spans="1:105" s="7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14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15">
        <v>54.2</v>
      </c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7"/>
    </row>
    <row r="52" spans="1:105" s="7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14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15">
        <v>2.4</v>
      </c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7"/>
    </row>
    <row r="53" spans="1:105" s="7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14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15">
        <v>165.7</v>
      </c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</row>
    <row r="54" spans="1:105" s="7" customFormat="1" ht="11.25" customHeight="1">
      <c r="A54" s="20">
        <v>2</v>
      </c>
      <c r="B54" s="21"/>
      <c r="C54" s="21"/>
      <c r="D54" s="21"/>
      <c r="E54" s="21"/>
      <c r="F54" s="21"/>
      <c r="G54" s="22"/>
      <c r="H54" s="14"/>
      <c r="I54" s="23" t="s">
        <v>68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4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15">
        <v>423.2</v>
      </c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7" customFormat="1" ht="11.25" customHeight="1">
      <c r="A55" s="20">
        <v>3</v>
      </c>
      <c r="B55" s="21"/>
      <c r="C55" s="21"/>
      <c r="D55" s="21"/>
      <c r="E55" s="21"/>
      <c r="F55" s="21"/>
      <c r="G55" s="22"/>
      <c r="H55" s="14"/>
      <c r="I55" s="23" t="s">
        <v>69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4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15">
        <f>BL56+BL57+BL58+BL59</f>
        <v>486.3</v>
      </c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</row>
    <row r="56" spans="1:105" s="7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14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15">
        <v>87.2</v>
      </c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</row>
    <row r="57" spans="1:105" s="7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14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15">
        <v>79.2</v>
      </c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7"/>
    </row>
    <row r="58" spans="1:105" s="7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14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15">
        <v>61.7</v>
      </c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</row>
    <row r="59" spans="1:105" s="7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14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15">
        <v>258.2</v>
      </c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7"/>
    </row>
    <row r="60" spans="1:105" s="7" customFormat="1" ht="11.25" customHeight="1">
      <c r="A60" s="20">
        <v>4</v>
      </c>
      <c r="B60" s="21"/>
      <c r="C60" s="21"/>
      <c r="D60" s="21"/>
      <c r="E60" s="21"/>
      <c r="F60" s="21"/>
      <c r="G60" s="22"/>
      <c r="H60" s="14"/>
      <c r="I60" s="23" t="s">
        <v>95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4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15">
        <f>BL61+BL62+BL63</f>
        <v>370</v>
      </c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7"/>
    </row>
    <row r="61" spans="1:105" s="7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14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15">
        <v>0</v>
      </c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7"/>
    </row>
    <row r="62" spans="1:105" s="7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14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15">
        <v>0</v>
      </c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7"/>
    </row>
    <row r="63" spans="1:105" s="7" customFormat="1" ht="11.25">
      <c r="A63" s="15" t="s">
        <v>100</v>
      </c>
      <c r="B63" s="16"/>
      <c r="C63" s="16"/>
      <c r="D63" s="16"/>
      <c r="E63" s="16"/>
      <c r="F63" s="16"/>
      <c r="G63" s="17"/>
      <c r="H63" s="14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15">
        <v>370</v>
      </c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7"/>
    </row>
    <row r="64" spans="1:105" s="7" customFormat="1" ht="11.25">
      <c r="A64" s="20">
        <v>5</v>
      </c>
      <c r="B64" s="21"/>
      <c r="C64" s="21"/>
      <c r="D64" s="21"/>
      <c r="E64" s="21"/>
      <c r="F64" s="21"/>
      <c r="G64" s="22"/>
      <c r="H64" s="12"/>
      <c r="I64" s="23" t="s">
        <v>102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4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15">
        <v>107.9</v>
      </c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7"/>
    </row>
    <row r="65" spans="1:105" s="7" customFormat="1" ht="11.25">
      <c r="A65" s="20">
        <v>6</v>
      </c>
      <c r="B65" s="21"/>
      <c r="C65" s="21"/>
      <c r="D65" s="21"/>
      <c r="E65" s="21"/>
      <c r="F65" s="21"/>
      <c r="G65" s="22"/>
      <c r="H65" s="12"/>
      <c r="I65" s="23" t="s">
        <v>103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4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15">
        <v>32481.7</v>
      </c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7"/>
    </row>
    <row r="66" spans="1:105" s="7" customFormat="1" ht="11.25">
      <c r="A66" s="20" t="s">
        <v>104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</row>
    <row r="67" spans="1:105" s="7" customFormat="1" ht="22.5" customHeight="1">
      <c r="A67" s="20">
        <v>1</v>
      </c>
      <c r="B67" s="21"/>
      <c r="C67" s="21"/>
      <c r="D67" s="21"/>
      <c r="E67" s="21"/>
      <c r="F67" s="21"/>
      <c r="G67" s="22"/>
      <c r="H67" s="12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15">
        <v>7</v>
      </c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7"/>
    </row>
    <row r="68" spans="1:105" s="7" customFormat="1" ht="11.25">
      <c r="A68" s="20">
        <v>2</v>
      </c>
      <c r="B68" s="21"/>
      <c r="C68" s="21"/>
      <c r="D68" s="21"/>
      <c r="E68" s="21"/>
      <c r="F68" s="21"/>
      <c r="G68" s="22"/>
      <c r="H68" s="12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15">
        <v>1.82</v>
      </c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7"/>
    </row>
    <row r="69" spans="1:105" s="7" customFormat="1" ht="11.25">
      <c r="A69" s="20">
        <v>3</v>
      </c>
      <c r="B69" s="21"/>
      <c r="C69" s="21"/>
      <c r="D69" s="21"/>
      <c r="E69" s="21"/>
      <c r="F69" s="21"/>
      <c r="G69" s="22"/>
      <c r="H69" s="12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15">
        <v>35.9</v>
      </c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7"/>
    </row>
    <row r="70" spans="1:105" s="7" customFormat="1" ht="11.25">
      <c r="A70" s="20">
        <v>4</v>
      </c>
      <c r="B70" s="21"/>
      <c r="C70" s="21"/>
      <c r="D70" s="21"/>
      <c r="E70" s="21"/>
      <c r="F70" s="21"/>
      <c r="G70" s="22"/>
      <c r="H70" s="12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15">
        <v>0</v>
      </c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7"/>
    </row>
    <row r="71" spans="1:105" s="7" customFormat="1" ht="11.25">
      <c r="A71" s="20">
        <v>5</v>
      </c>
      <c r="B71" s="21"/>
      <c r="C71" s="21"/>
      <c r="D71" s="21"/>
      <c r="E71" s="21"/>
      <c r="F71" s="21"/>
      <c r="G71" s="22"/>
      <c r="H71" s="12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15">
        <v>0</v>
      </c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7"/>
    </row>
    <row r="72" spans="1:105" s="7" customFormat="1" ht="11.25">
      <c r="A72" s="20">
        <v>6</v>
      </c>
      <c r="B72" s="21"/>
      <c r="C72" s="21"/>
      <c r="D72" s="21"/>
      <c r="E72" s="21"/>
      <c r="F72" s="21"/>
      <c r="G72" s="22"/>
      <c r="H72" s="12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15">
        <v>2</v>
      </c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7"/>
    </row>
  </sheetData>
  <sheetProtection/>
  <mergeCells count="249">
    <mergeCell ref="CD2:DA2"/>
    <mergeCell ref="A6:DA6"/>
    <mergeCell ref="N9:Y9"/>
    <mergeCell ref="Z9:AC9"/>
    <mergeCell ref="Y7:CB7"/>
    <mergeCell ref="Y8:CB8"/>
    <mergeCell ref="AD9:CR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2019-01-31T07:44:29Z</cp:lastPrinted>
  <dcterms:created xsi:type="dcterms:W3CDTF">2018-10-15T12:06:40Z</dcterms:created>
  <dcterms:modified xsi:type="dcterms:W3CDTF">2021-06-30T06:24:18Z</dcterms:modified>
  <cp:category/>
  <cp:version/>
  <cp:contentType/>
  <cp:contentStatus/>
</cp:coreProperties>
</file>